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<sst xmlns="http://schemas.openxmlformats.org/spreadsheetml/2006/main" count="27" uniqueCount="27">
  <si>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</si>
  <si>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</si>
  <si>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</si>
  <si>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</si>
  <si>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</si>
  <si>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</si>
  <si>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</si>
  <si>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</si>
  <si>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</si>
  <si>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</si>
  <si>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</si>
  <si>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к проекту решения Совета Депутатов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</si>
  <si>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</si>
  <si>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</si>
  <si>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</si>
  <si>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</si>
  <si>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</si>
  <si>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</si>
  <si>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</si>
  <si>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</si>
  <si>
    <t>71.01.03</t>
  </si>
  <si>
    <t>71.01.04</t>
  </si>
  <si>
    <t>Иные межбюджетные трансферты  на обустройство мест (площадок) сбора, накопления твердых коммунальных отходов, крупногабаритных отходов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</si>
  <si>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2022 год                                                                                                                  </t>
  </si>
  <si>
    <t>Иные межбюджетные трансферты  на создание условий для деятельности народных дружин</t>
  </si>
  <si>
    <t>Приложение № 5</t>
  </si>
  <si>
    <t xml:space="preserve">от " "          2021 год №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</si>
</sst>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6" fontId="4" fillId="33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25</v>
      </c>
    </row>
    <row r="2" spans="1:4" ht="12.75">
      <c r="A2" s="29" t="s">
        <v>11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26</v>
      </c>
    </row>
    <row r="6" spans="1:8" ht="54.75" customHeight="1">
      <c r="A6" s="28" t="s">
        <v>23</v>
      </c>
      <c r="B6" s="28"/>
      <c r="C6" s="28"/>
      <c r="D6" s="28"/>
      <c r="H6" s="25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27">
        <f>D13+D11+D21</f>
        <v>31179.4</v>
      </c>
    </row>
    <row r="11" spans="1:4" s="3" customFormat="1" ht="18.75">
      <c r="A11" s="15" t="s">
        <v>3</v>
      </c>
      <c r="B11" s="9">
        <f>B12</f>
        <v>4004</v>
      </c>
      <c r="C11" s="9">
        <f>C12</f>
        <v>4208.200000000001</v>
      </c>
      <c r="D11" s="9">
        <f>SUM(D12:D12)</f>
        <v>8212.2</v>
      </c>
    </row>
    <row r="12" spans="1:4" ht="18.75">
      <c r="A12" s="16" t="s">
        <v>19</v>
      </c>
      <c r="B12" s="10">
        <v>4004</v>
      </c>
      <c r="C12" s="10">
        <f>D12-B12</f>
        <v>4208.200000000001</v>
      </c>
      <c r="D12" s="18">
        <v>8212.2</v>
      </c>
    </row>
    <row r="13" spans="1:4" s="3" customFormat="1" ht="18.75">
      <c r="A13" s="15" t="s">
        <v>4</v>
      </c>
      <c r="B13" s="9" t="e">
        <f>B14+#REF!+B17+#REF!+#REF!+#REF!</f>
        <v>#REF!</v>
      </c>
      <c r="C13" s="9" t="e">
        <f>C14+#REF!+C17+#REF!+#REF!+#REF!</f>
        <v>#REF!</v>
      </c>
      <c r="D13" s="27">
        <f>SUM(D14:D20)</f>
        <v>22705.7</v>
      </c>
    </row>
    <row r="14" spans="1:5" s="3" customFormat="1" ht="36.75" customHeight="1">
      <c r="A14" s="5" t="s">
        <v>16</v>
      </c>
      <c r="B14" s="26">
        <v>20279.3</v>
      </c>
      <c r="C14" s="26">
        <f>D14-B14</f>
        <v>-9451.099999999999</v>
      </c>
      <c r="D14" s="18">
        <v>10828.2</v>
      </c>
      <c r="E14" s="3" t="s">
        <v>20</v>
      </c>
    </row>
    <row r="15" spans="1:5" s="3" customFormat="1" ht="34.5" customHeight="1">
      <c r="A15" s="17" t="s">
        <v>14</v>
      </c>
      <c r="B15" s="10"/>
      <c r="C15" s="10"/>
      <c r="D15" s="18">
        <v>8663.2</v>
      </c>
      <c r="E15" s="3" t="s">
        <v>21</v>
      </c>
    </row>
    <row r="16" spans="1:4" s="3" customFormat="1" ht="39.75" customHeight="1">
      <c r="A16" s="22" t="s">
        <v>12</v>
      </c>
      <c r="B16" s="10"/>
      <c r="C16" s="10"/>
      <c r="D16" s="18">
        <v>216.3</v>
      </c>
    </row>
    <row r="17" spans="1:4" ht="36" customHeight="1">
      <c r="A17" s="23" t="s">
        <v>24</v>
      </c>
      <c r="B17" s="7">
        <v>0</v>
      </c>
      <c r="C17" s="7">
        <f>D17-B17</f>
        <v>27.5</v>
      </c>
      <c r="D17" s="19">
        <v>27.5</v>
      </c>
    </row>
    <row r="18" spans="1:5" ht="57" customHeight="1">
      <c r="A18" s="11" t="s">
        <v>9</v>
      </c>
      <c r="B18" s="7">
        <v>0</v>
      </c>
      <c r="C18" s="7">
        <f>D18-B18</f>
        <v>472.5</v>
      </c>
      <c r="D18" s="19">
        <v>472.5</v>
      </c>
      <c r="E18" s="3"/>
    </row>
    <row r="19" spans="1:5" ht="57" customHeight="1">
      <c r="A19" s="11" t="s">
        <v>22</v>
      </c>
      <c r="B19" s="7"/>
      <c r="C19" s="7"/>
      <c r="D19" s="19">
        <v>2194</v>
      </c>
      <c r="E19" s="3"/>
    </row>
    <row r="20" spans="1:5" ht="36.75" customHeight="1">
      <c r="A20" s="11" t="s">
        <v>15</v>
      </c>
      <c r="B20" s="7"/>
      <c r="C20" s="7"/>
      <c r="D20" s="19">
        <v>304</v>
      </c>
      <c r="E20" s="3"/>
    </row>
    <row r="21" spans="1:4" ht="18.75">
      <c r="A21" s="20" t="s">
        <v>10</v>
      </c>
      <c r="B21" s="7"/>
      <c r="C21" s="7"/>
      <c r="D21" s="21">
        <f>SUM(D22:D24)</f>
        <v>261.5</v>
      </c>
    </row>
    <row r="22" spans="1:4" ht="47.25">
      <c r="A22" s="11" t="s">
        <v>13</v>
      </c>
      <c r="B22" s="7"/>
      <c r="C22" s="7"/>
      <c r="D22" s="19">
        <v>0.1</v>
      </c>
    </row>
    <row r="23" spans="1:5" ht="34.5" customHeight="1">
      <c r="A23" s="5" t="s">
        <v>17</v>
      </c>
      <c r="B23" s="7">
        <v>7.8</v>
      </c>
      <c r="C23" s="7">
        <f>D23-B23</f>
        <v>6.7</v>
      </c>
      <c r="D23" s="19">
        <v>14.5</v>
      </c>
      <c r="E23" s="24"/>
    </row>
    <row r="24" spans="1:5" ht="35.25" customHeight="1">
      <c r="A24" s="5" t="s">
        <v>18</v>
      </c>
      <c r="B24" s="7">
        <v>224.8</v>
      </c>
      <c r="C24" s="7">
        <f>D24-B24</f>
        <v>22.099999999999994</v>
      </c>
      <c r="D24" s="19">
        <v>246.9</v>
      </c>
      <c r="E24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2018-11-22T04:14:27Z</cp:lastPrinted>
  <dcterms:created xsi:type="dcterms:W3CDTF">1996-10-08T23:32:33Z</dcterms:created>
  <dcterms:modified xsi:type="dcterms:W3CDTF">2021-11-12T06:16:17Z</dcterms:modified>
  <cp:category/>
  <cp:version/>
  <cp:contentType/>
  <cp:contentStatus/>
</cp:coreProperties>
</file>