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05" activeTab="0"/>
  </bookViews>
  <sheets>
    <sheet name="дох по админ" sheetId="1" r:id="rId1"/>
  </sheets>
  <definedNames>
    <definedName name="_xlnm.Print_Titles" localSheetId="0">'дох по админ'!$7:$8</definedName>
    <definedName name="_xlnm.Print_Area" localSheetId="0">'дох по админ'!$A$1:$D$33</definedName>
  </definedNames>
  <calcPr fullCalcOnLoad="1"/>
</workbook>
</file>

<file path=xl/sharedStrings.xml><?xml version="1.0" encoding="utf-8"?>
<sst xmlns="http://schemas.openxmlformats.org/spreadsheetml/2006/main" count="81" uniqueCount="59">
  <si>
    <t>182</t>
  </si>
  <si>
    <t>ИТОГО ДОХОДОВ</t>
  </si>
  <si>
    <t xml:space="preserve">Наименование </t>
  </si>
  <si>
    <t>Код бюджетной классификации</t>
  </si>
  <si>
    <t>тыс. рублей</t>
  </si>
  <si>
    <t>доходов бюджета муниципального образования</t>
  </si>
  <si>
    <t>Сумма</t>
  </si>
  <si>
    <t>администратора доходов</t>
  </si>
  <si>
    <t>1 06 01030 10 0000 110</t>
  </si>
  <si>
    <t>Приложение 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</si>
  <si>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</si>
  <si>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</si>
  <si>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650</t>
  </si>
  <si>
    <t>1 13 02995 10 0000 130</t>
  </si>
  <si>
    <t xml:space="preserve"> 1 01 02010 01 0000 110</t>
  </si>
  <si>
    <t>администрация сельского поселения Тундрино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</si>
  <si>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</si>
  <si>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сельского поселения Тундрино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</si>
  <si>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</si>
  <si>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</si>
  <si>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1 06 06033 10 0000 110</t>
  </si>
  <si>
    <t>1  06 06043 10 0000 110</t>
  </si>
  <si>
    <t>Земельный налог с организаций,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</si>
  <si>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</si>
  <si>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</si>
  <si>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</si>
  <si>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</si>
  <si>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 сельских поселений</t>
  </si>
  <si>
    <t>100</t>
  </si>
  <si>
    <t>Управление Федерального казначейства по Ханты- Мансийсукому автономному округу-Югре</t>
  </si>
  <si>
    <t>2 02 15001 10 0000 150</t>
  </si>
  <si>
    <t>2 02 30024 10 0000 150</t>
  </si>
  <si>
    <t>Субвенции бюджетам сельских поселений на выполнение передаваемых полномочий  субъектов Российской Федерации</t>
  </si>
  <si>
    <t>2 02 49999 10 0000 150</t>
  </si>
  <si>
    <t>2 02 40014 10 0000 150</t>
  </si>
  <si>
    <t xml:space="preserve">2 02 35118 10 0000 150 </t>
  </si>
  <si>
    <t>2 02 35930 10 0000 150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</si>
  <si>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</si>
  <si>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</si>
  <si>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</si>
  <si>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</si>
  <si>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</si>
  <si>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</si>
  <si>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</si>
  <si>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</si>
  <si>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1 06 04011 02 0000 110</t>
  </si>
  <si>
    <t>Транспортный налог с организаций</t>
  </si>
  <si>
    <t>Транспортный налог с физических лиц</t>
  </si>
  <si>
    <t>решения Совета депутатов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</si>
  <si>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</si>
  <si>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от "" апреля  2022 года №</t>
  </si>
  <si>
    <t xml:space="preserve">Доходы бюджета сельского поселения Тундрино за 2021 год по кодам классификации доходов бюджетов </t>
  </si>
  <si>
    <t xml:space="preserve"> 1 01 02030 01 0000 110</t>
  </si>
  <si>
    <t>Налог на доходы физических лиц с доходов, получаемых физическими лицами в соответствии  со статьей 228 Налогового кодекса  Российской Федерации</t>
  </si>
  <si>
    <t>2 18 60010 10 0000 150</t>
  </si>
  <si>
    <t>Доходы бюджетов сельских поселений от возврата остатков  субсидий, субвенций и иных межбюджетных трансфертов, имеющих целевое назначение, прошлых  лет из бюджетов муниципальных районов</t>
  </si>
  <si>
    <t>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</si>
  <si>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</si>
  <si>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Федеральная налоговая служба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</si>
</sst>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0.0"/>
    <numFmt numFmtId="179" formatCode="#,##0.00_р_."/>
    <numFmt numFmtId="180" formatCode="[$-FC19]d\ mmmm\ yyyy\ &quot;г.&quot;"/>
    <numFmt numFmtId="181" formatCode="000000"/>
    <numFmt numFmtId="182" formatCode="_-* #,##0.0_р_._-;\-* #,##0.0_р_._-;_-* &quot;-&quot;?_р_._-;_-@_-"/>
    <numFmt numFmtId="183" formatCode="0.0%"/>
    <numFmt numFmtId="184" formatCode="0.000%"/>
    <numFmt numFmtId="185" formatCode="0.0000%"/>
    <numFmt numFmtId="186" formatCode="_-* #,##0_р_._-;\-* #,##0_р_._-;_-* &quot;-&quot;?_р_._-;_-@_-"/>
    <numFmt numFmtId="187" formatCode="#,##0.0_ ;\-#,##0.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23"/>
      <name val="Times New Roman"/>
      <family val="1"/>
    </font>
    <font>
      <sz val="10"/>
      <name val="Arial"/>
      <family val="2"/>
    </font>
    <font>
      <sz val="26"/>
      <name val="Times New Roman"/>
      <family val="1"/>
    </font>
    <font>
      <sz val="24"/>
      <name val="Times New Roman"/>
      <family val="1"/>
    </font>
    <font>
      <sz val="25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2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5"/>
      <color indexed="12"/>
      <name val="Times New Roman"/>
      <family val="1"/>
    </font>
    <font>
      <sz val="16"/>
      <color indexed="12"/>
      <name val="Times New Roman"/>
      <family val="1"/>
    </font>
    <font>
      <sz val="22"/>
      <color indexed="12"/>
      <name val="Times New Roman"/>
      <family val="1"/>
    </font>
    <font>
      <sz val="2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25"/>
      <color rgb="FF0000FF"/>
      <name val="Times New Roman"/>
      <family val="1"/>
    </font>
    <font>
      <sz val="16"/>
      <color rgb="FF0000FF"/>
      <name val="Times New Roman"/>
      <family val="1"/>
    </font>
    <font>
      <sz val="22"/>
      <color rgb="FF0000FF"/>
      <name val="Times New Roman"/>
      <family val="1"/>
    </font>
    <font>
      <sz val="24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3" fontId="3" fillId="0" borderId="0" xfId="61" applyFont="1" applyFill="1" applyAlignment="1">
      <alignment vertical="center" wrapText="1"/>
    </xf>
    <xf numFmtId="0" fontId="4" fillId="0" borderId="10" xfId="61" applyNumberFormat="1" applyFont="1" applyFill="1" applyBorder="1" applyAlignment="1">
      <alignment horizontal="justify" vertical="center" wrapText="1"/>
    </xf>
    <xf numFmtId="49" fontId="7" fillId="0" borderId="10" xfId="61" applyNumberFormat="1" applyFont="1" applyFill="1" applyBorder="1" applyAlignment="1">
      <alignment horizontal="center" vertical="center" wrapText="1"/>
    </xf>
    <xf numFmtId="0" fontId="7" fillId="0" borderId="10" xfId="61" applyNumberFormat="1" applyFont="1" applyFill="1" applyBorder="1" applyAlignment="1">
      <alignment horizontal="justify" vertical="center" wrapText="1"/>
    </xf>
    <xf numFmtId="177" fontId="7" fillId="0" borderId="10" xfId="61" applyNumberFormat="1" applyFont="1" applyFill="1" applyBorder="1" applyAlignment="1">
      <alignment horizontal="center" vertical="center" wrapText="1"/>
    </xf>
    <xf numFmtId="0" fontId="7" fillId="0" borderId="11" xfId="53" applyNumberFormat="1" applyFont="1" applyFill="1" applyBorder="1" applyAlignment="1" applyProtection="1">
      <alignment horizontal="center" vertical="center" wrapText="1"/>
      <protection hidden="1"/>
    </xf>
    <xf numFmtId="173" fontId="7" fillId="33" borderId="10" xfId="61" applyFont="1" applyFill="1" applyBorder="1" applyAlignment="1">
      <alignment horizontal="center" vertical="center" wrapText="1" shrinkToFit="1"/>
    </xf>
    <xf numFmtId="177" fontId="7" fillId="0" borderId="0" xfId="61" applyNumberFormat="1" applyFont="1" applyFill="1" applyAlignment="1">
      <alignment horizontal="right" vertical="center" wrapText="1"/>
    </xf>
    <xf numFmtId="173" fontId="7" fillId="0" borderId="0" xfId="61" applyFont="1" applyFill="1" applyAlignment="1">
      <alignment horizontal="center" vertical="center" wrapText="1"/>
    </xf>
    <xf numFmtId="173" fontId="7" fillId="0" borderId="0" xfId="61" applyFont="1" applyFill="1" applyAlignment="1">
      <alignment vertical="center" wrapText="1"/>
    </xf>
    <xf numFmtId="177" fontId="7" fillId="0" borderId="0" xfId="61" applyNumberFormat="1" applyFont="1" applyFill="1" applyAlignment="1">
      <alignment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0" xfId="61" applyNumberFormat="1" applyFont="1" applyFill="1" applyAlignment="1">
      <alignment vertical="center" wrapText="1"/>
    </xf>
    <xf numFmtId="173" fontId="7" fillId="0" borderId="0" xfId="61" applyFont="1" applyAlignment="1">
      <alignment vertical="center" wrapText="1"/>
    </xf>
    <xf numFmtId="173" fontId="7" fillId="0" borderId="0" xfId="61" applyFont="1" applyFill="1" applyAlignment="1">
      <alignment horizontal="left" vertical="center" wrapText="1"/>
    </xf>
    <xf numFmtId="173" fontId="6" fillId="0" borderId="0" xfId="61" applyFont="1" applyFill="1" applyAlignment="1">
      <alignment horizontal="center" vertical="center" wrapText="1"/>
    </xf>
    <xf numFmtId="0" fontId="7" fillId="0" borderId="10" xfId="61" applyNumberFormat="1" applyFont="1" applyFill="1" applyBorder="1" applyAlignment="1">
      <alignment horizontal="center" vertical="center" wrapText="1" shrinkToFit="1"/>
    </xf>
    <xf numFmtId="173" fontId="7" fillId="33" borderId="11" xfId="6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 shrinkToFit="1"/>
    </xf>
    <xf numFmtId="173" fontId="10" fillId="0" borderId="12" xfId="61" applyFont="1" applyFill="1" applyBorder="1" applyAlignment="1">
      <alignment horizontal="center" vertical="center" wrapText="1"/>
    </xf>
    <xf numFmtId="0" fontId="10" fillId="0" borderId="12" xfId="61" applyNumberFormat="1" applyFont="1" applyFill="1" applyBorder="1" applyAlignment="1">
      <alignment horizontal="center" vertical="center" wrapText="1"/>
    </xf>
    <xf numFmtId="187" fontId="10" fillId="0" borderId="10" xfId="61" applyNumberFormat="1" applyFont="1" applyFill="1" applyBorder="1" applyAlignment="1">
      <alignment horizontal="center" vertical="center" wrapText="1"/>
    </xf>
    <xf numFmtId="187" fontId="7" fillId="0" borderId="10" xfId="61" applyNumberFormat="1" applyFont="1" applyFill="1" applyBorder="1" applyAlignment="1">
      <alignment horizontal="center" vertical="center" wrapText="1"/>
    </xf>
    <xf numFmtId="177" fontId="11" fillId="0" borderId="0" xfId="61" applyNumberFormat="1" applyFont="1" applyFill="1" applyAlignment="1">
      <alignment horizontal="right" vertical="center" wrapText="1"/>
    </xf>
    <xf numFmtId="173" fontId="11" fillId="0" borderId="0" xfId="61" applyFont="1" applyFill="1" applyAlignment="1">
      <alignment horizontal="right" vertical="center" wrapText="1"/>
    </xf>
    <xf numFmtId="0" fontId="11" fillId="0" borderId="0" xfId="61" applyNumberFormat="1" applyFont="1" applyFill="1" applyAlignment="1">
      <alignment horizontal="right" vertical="center" wrapText="1"/>
    </xf>
    <xf numFmtId="49" fontId="7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1" fillId="0" borderId="0" xfId="61" applyNumberFormat="1" applyFont="1" applyFill="1" applyAlignment="1">
      <alignment horizontal="center" vertical="center" wrapText="1"/>
    </xf>
    <xf numFmtId="173" fontId="52" fillId="0" borderId="0" xfId="61" applyFont="1" applyFill="1" applyAlignment="1">
      <alignment vertical="center" wrapText="1"/>
    </xf>
    <xf numFmtId="176" fontId="53" fillId="0" borderId="0" xfId="61" applyNumberFormat="1" applyFont="1" applyFill="1" applyAlignment="1">
      <alignment horizontal="center" vertical="center" wrapText="1"/>
    </xf>
    <xf numFmtId="173" fontId="54" fillId="0" borderId="0" xfId="61" applyFont="1" applyFill="1" applyAlignment="1">
      <alignment vertical="center" wrapText="1"/>
    </xf>
    <xf numFmtId="173" fontId="54" fillId="0" borderId="0" xfId="61" applyFont="1" applyFill="1" applyAlignment="1">
      <alignment horizontal="center" vertical="center" wrapText="1"/>
    </xf>
    <xf numFmtId="173" fontId="54" fillId="0" borderId="0" xfId="61" applyFont="1" applyAlignment="1">
      <alignment vertical="center" wrapText="1"/>
    </xf>
    <xf numFmtId="0" fontId="10" fillId="0" borderId="12" xfId="61" applyNumberFormat="1" applyFont="1" applyFill="1" applyBorder="1" applyAlignment="1">
      <alignment horizontal="justify" vertical="center" wrapText="1"/>
    </xf>
    <xf numFmtId="0" fontId="12" fillId="0" borderId="13" xfId="0" applyFont="1" applyBorder="1" applyAlignment="1">
      <alignment horizontal="left" vertical="top" wrapText="1"/>
    </xf>
    <xf numFmtId="0" fontId="7" fillId="34" borderId="10" xfId="61" applyNumberFormat="1" applyFont="1" applyFill="1" applyBorder="1" applyAlignment="1">
      <alignment horizontal="left" vertical="center" wrapText="1"/>
    </xf>
    <xf numFmtId="0" fontId="7" fillId="0" borderId="10" xfId="61" applyNumberFormat="1" applyFont="1" applyFill="1" applyBorder="1" applyAlignment="1">
      <alignment horizontal="justify" vertical="top" wrapText="1"/>
    </xf>
    <xf numFmtId="0" fontId="8" fillId="0" borderId="0" xfId="61" applyNumberFormat="1" applyFont="1" applyFill="1" applyAlignment="1">
      <alignment horizontal="center" vertical="center" wrapText="1"/>
    </xf>
    <xf numFmtId="173" fontId="9" fillId="0" borderId="0" xfId="61" applyFont="1" applyFill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173" fontId="7" fillId="0" borderId="10" xfId="61" applyFont="1" applyFill="1" applyBorder="1" applyAlignment="1">
      <alignment horizontal="center" vertical="center" wrapText="1"/>
    </xf>
    <xf numFmtId="49" fontId="10" fillId="0" borderId="12" xfId="61" applyNumberFormat="1" applyFont="1" applyFill="1" applyBorder="1" applyAlignment="1">
      <alignment horizontal="center" vertical="center" wrapText="1"/>
    </xf>
    <xf numFmtId="49" fontId="10" fillId="0" borderId="11" xfId="61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32" name="AutoShape 23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35" name="AutoShape 23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36" name="AutoShape 23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37" name="AutoShape 23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59" name="AutoShape 25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64" name="AutoShape 26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65" name="AutoShape 26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02" name="AutoShape 30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05" name="AutoShape 30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06" name="AutoShape 30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07" name="AutoShape 30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15" name="AutoShape 31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16" name="AutoShape 31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17" name="AutoShape 31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18" name="AutoShape 31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34" name="AutoShape 33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37" name="AutoShape 33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38" name="AutoShape 33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39" name="AutoShape 33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40" name="AutoShape 34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41" name="AutoShape 34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42" name="AutoShape 34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44" name="AutoShape 34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48" name="AutoShape 34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75" name="AutoShape 37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76" name="AutoShape 37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84" name="AutoShape 38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85" name="AutoShape 40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86" name="AutoShape 40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87" name="AutoShape 40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88" name="AutoShape 40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89" name="AutoShape 40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90" name="AutoShape 40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91" name="AutoShape 40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92" name="AutoShape 40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93" name="AutoShape 41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94" name="AutoShape 41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95" name="AutoShape 41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96" name="AutoShape 41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97" name="AutoShape 41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98" name="AutoShape 41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99" name="AutoShape 41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00" name="AutoShape 41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01" name="AutoShape 41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02" name="AutoShape 41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03" name="AutoShape 42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04" name="AutoShape 42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05" name="AutoShape 42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06" name="AutoShape 42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07" name="AutoShape 42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08" name="AutoShape 42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09" name="AutoShape 42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10" name="AutoShape 42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11" name="AutoShape 42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12" name="AutoShape 42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13" name="AutoShape 43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14" name="AutoShape 43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15" name="AutoShape 43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16" name="AutoShape 43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17" name="AutoShape 43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18" name="AutoShape 43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19" name="AutoShape 43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20" name="AutoShape 43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21" name="AutoShape 43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22" name="AutoShape 43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23" name="AutoShape 44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24" name="AutoShape 44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25" name="AutoShape 44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26" name="AutoShape 44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27" name="AutoShape 44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28" name="AutoShape 44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29" name="AutoShape 44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30" name="AutoShape 44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31" name="AutoShape 44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32" name="AutoShape 44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33" name="AutoShape 45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34" name="AutoShape 45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35" name="AutoShape 45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36" name="AutoShape 45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37" name="AutoShape 45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38" name="AutoShape 45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39" name="AutoShape 45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40" name="AutoShape 45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41" name="AutoShape 45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42" name="AutoShape 45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43" name="AutoShape 46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44" name="AutoShape 46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45" name="AutoShape 46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46" name="AutoShape 46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47" name="AutoShape 46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48" name="AutoShape 46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49" name="AutoShape 46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50" name="AutoShape 46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51" name="AutoShape 46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52" name="AutoShape 46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53" name="AutoShape 47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54" name="AutoShape 47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55" name="AutoShape 47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56" name="AutoShape 47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57" name="AutoShape 47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58" name="AutoShape 47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59" name="AutoShape 47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60" name="AutoShape 47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61" name="AutoShape 47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62" name="AutoShape 47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63" name="AutoShape 48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64" name="AutoShape 48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65" name="AutoShape 48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66" name="AutoShape 48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67" name="AutoShape 48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68" name="AutoShape 48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69" name="AutoShape 48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70" name="AutoShape 48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71" name="AutoShape 48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72" name="AutoShape 48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73" name="AutoShape 49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74" name="AutoShape 49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75" name="AutoShape 49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76" name="AutoShape 49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77" name="AutoShape 49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78" name="AutoShape 49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79" name="AutoShape 49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80" name="AutoShape 49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81" name="AutoShape 49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82" name="AutoShape 49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83" name="AutoShape 50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84" name="AutoShape 50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85" name="AutoShape 50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86" name="AutoShape 50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87" name="AutoShape 50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88" name="AutoShape 50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89" name="AutoShape 50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90" name="AutoShape 50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91" name="AutoShape 50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92" name="AutoShape 50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93" name="AutoShape 51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94" name="AutoShape 51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95" name="AutoShape 51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96" name="AutoShape 51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97" name="AutoShape 51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98" name="AutoShape 51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99" name="AutoShape 51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00" name="AutoShape 51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01" name="AutoShape 51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02" name="AutoShape 51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03" name="AutoShape 520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04" name="AutoShape 521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05" name="AutoShape 522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06" name="AutoShape 523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07" name="AutoShape 524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08" name="AutoShape 525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09" name="AutoShape 526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10" name="AutoShape 527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11" name="AutoShape 528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12" name="AutoShape 529"/>
        <xdr:cNvSpPr>
          <a:spLocks/>
        </xdr:cNvSpPr>
      </xdr:nvSpPr>
      <xdr:spPr>
        <a:xfrm>
          <a:off x="14744700" y="454914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60" zoomScaleNormal="60" zoomScalePageLayoutView="0" workbookViewId="0" topLeftCell="A25">
      <selection activeCell="H27" sqref="H27"/>
    </sheetView>
  </sheetViews>
  <sheetFormatPr defaultColWidth="9.00390625" defaultRowHeight="12.75"/>
  <cols>
    <col min="1" max="1" width="22.00390625" style="10" customWidth="1"/>
    <col min="2" max="2" width="60.875" style="9" customWidth="1"/>
    <col min="3" max="3" width="110.625" style="13" customWidth="1"/>
    <col min="4" max="4" width="32.125" style="11" bestFit="1" customWidth="1"/>
    <col min="5" max="5" width="31.25390625" style="31" customWidth="1"/>
    <col min="6" max="6" width="25.625" style="10" bestFit="1" customWidth="1"/>
    <col min="7" max="16384" width="9.125" style="10" customWidth="1"/>
  </cols>
  <sheetData>
    <row r="1" spans="1:5" s="1" customFormat="1" ht="24" customHeight="1">
      <c r="A1" s="38"/>
      <c r="B1" s="38"/>
      <c r="D1" s="25" t="s">
        <v>9</v>
      </c>
      <c r="E1" s="29"/>
    </row>
    <row r="2" ht="36.75" customHeight="1">
      <c r="D2" s="26" t="s">
        <v>48</v>
      </c>
    </row>
    <row r="3" spans="3:4" ht="38.25" customHeight="1">
      <c r="C3" s="28"/>
      <c r="D3" s="26" t="s">
        <v>17</v>
      </c>
    </row>
    <row r="4" spans="1:4" ht="27.75" customHeight="1">
      <c r="A4" s="39"/>
      <c r="B4" s="39"/>
      <c r="D4" s="24" t="s">
        <v>50</v>
      </c>
    </row>
    <row r="5" spans="1:4" ht="89.25" customHeight="1">
      <c r="A5" s="39" t="s">
        <v>51</v>
      </c>
      <c r="B5" s="39"/>
      <c r="C5" s="39"/>
      <c r="D5" s="39"/>
    </row>
    <row r="6" spans="3:4" ht="30.75">
      <c r="C6" s="9"/>
      <c r="D6" s="8" t="s">
        <v>4</v>
      </c>
    </row>
    <row r="7" spans="1:4" ht="30.75">
      <c r="A7" s="42" t="s">
        <v>3</v>
      </c>
      <c r="B7" s="42"/>
      <c r="C7" s="17" t="s">
        <v>2</v>
      </c>
      <c r="D7" s="5" t="s">
        <v>6</v>
      </c>
    </row>
    <row r="8" spans="1:5" s="9" customFormat="1" ht="92.25">
      <c r="A8" s="12" t="s">
        <v>7</v>
      </c>
      <c r="B8" s="12" t="s">
        <v>5</v>
      </c>
      <c r="C8" s="17"/>
      <c r="D8" s="5"/>
      <c r="E8" s="32"/>
    </row>
    <row r="9" spans="1:5" s="9" customFormat="1" ht="30.75" customHeight="1">
      <c r="A9" s="40" t="s">
        <v>1</v>
      </c>
      <c r="B9" s="41"/>
      <c r="C9" s="19"/>
      <c r="D9" s="22">
        <f>D10+D26+D21+F15</f>
        <v>30936.7</v>
      </c>
      <c r="E9" s="32"/>
    </row>
    <row r="10" spans="1:5" s="9" customFormat="1" ht="30.75">
      <c r="A10" s="43" t="s">
        <v>12</v>
      </c>
      <c r="B10" s="44"/>
      <c r="C10" s="20" t="s">
        <v>15</v>
      </c>
      <c r="D10" s="22">
        <f>SUM(D11:D20)</f>
        <v>28597.5</v>
      </c>
      <c r="E10" s="30"/>
    </row>
    <row r="11" spans="1:5" s="9" customFormat="1" ht="167.25" customHeight="1">
      <c r="A11" s="3" t="s">
        <v>12</v>
      </c>
      <c r="B11" s="6" t="s">
        <v>11</v>
      </c>
      <c r="C11" s="4" t="s">
        <v>10</v>
      </c>
      <c r="D11" s="23">
        <v>3.8</v>
      </c>
      <c r="E11" s="32"/>
    </row>
    <row r="12" spans="1:5" s="9" customFormat="1" ht="75" customHeight="1">
      <c r="A12" s="3" t="s">
        <v>12</v>
      </c>
      <c r="B12" s="6" t="s">
        <v>13</v>
      </c>
      <c r="C12" s="4" t="s">
        <v>25</v>
      </c>
      <c r="D12" s="23">
        <v>565.1</v>
      </c>
      <c r="E12" s="32"/>
    </row>
    <row r="13" spans="1:5" s="9" customFormat="1" ht="111" customHeight="1">
      <c r="A13" s="3" t="s">
        <v>12</v>
      </c>
      <c r="B13" s="6" t="s">
        <v>30</v>
      </c>
      <c r="C13" s="36" t="s">
        <v>49</v>
      </c>
      <c r="D13" s="23">
        <v>8024.2</v>
      </c>
      <c r="E13" s="32"/>
    </row>
    <row r="14" spans="1:5" s="9" customFormat="1" ht="100.5" customHeight="1">
      <c r="A14" s="3" t="s">
        <v>12</v>
      </c>
      <c r="B14" s="6" t="s">
        <v>31</v>
      </c>
      <c r="C14" s="4" t="s">
        <v>32</v>
      </c>
      <c r="D14" s="23">
        <v>14.3</v>
      </c>
      <c r="E14" s="32"/>
    </row>
    <row r="15" spans="1:5" s="9" customFormat="1" ht="92.25">
      <c r="A15" s="3" t="s">
        <v>12</v>
      </c>
      <c r="B15" s="6" t="s">
        <v>36</v>
      </c>
      <c r="C15" s="4" t="s">
        <v>18</v>
      </c>
      <c r="D15" s="23">
        <v>12</v>
      </c>
      <c r="E15" s="32"/>
    </row>
    <row r="16" spans="1:5" s="9" customFormat="1" ht="112.5" customHeight="1">
      <c r="A16" s="3" t="s">
        <v>12</v>
      </c>
      <c r="B16" s="6" t="s">
        <v>35</v>
      </c>
      <c r="C16" s="4" t="s">
        <v>19</v>
      </c>
      <c r="D16" s="23">
        <v>132.8</v>
      </c>
      <c r="E16" s="32"/>
    </row>
    <row r="17" spans="1:5" s="9" customFormat="1" ht="168" customHeight="1">
      <c r="A17" s="3" t="s">
        <v>12</v>
      </c>
      <c r="B17" s="6" t="s">
        <v>34</v>
      </c>
      <c r="C17" s="4" t="s">
        <v>26</v>
      </c>
      <c r="D17" s="23">
        <v>472.5</v>
      </c>
      <c r="E17" s="32"/>
    </row>
    <row r="18" spans="1:5" s="9" customFormat="1" ht="72.75" customHeight="1">
      <c r="A18" s="3" t="s">
        <v>12</v>
      </c>
      <c r="B18" s="6" t="s">
        <v>33</v>
      </c>
      <c r="C18" s="37" t="s">
        <v>27</v>
      </c>
      <c r="D18" s="23">
        <v>19353.8</v>
      </c>
      <c r="E18" s="32"/>
    </row>
    <row r="19" spans="1:5" s="9" customFormat="1" ht="144" customHeight="1">
      <c r="A19" s="3" t="s">
        <v>12</v>
      </c>
      <c r="B19" s="6" t="s">
        <v>54</v>
      </c>
      <c r="C19" s="4" t="s">
        <v>55</v>
      </c>
      <c r="D19" s="23">
        <v>21.9</v>
      </c>
      <c r="E19" s="32"/>
    </row>
    <row r="20" spans="1:5" s="9" customFormat="1" ht="123">
      <c r="A20" s="3" t="s">
        <v>12</v>
      </c>
      <c r="B20" s="6" t="s">
        <v>56</v>
      </c>
      <c r="C20" s="4" t="s">
        <v>57</v>
      </c>
      <c r="D20" s="23">
        <v>-2.9</v>
      </c>
      <c r="E20" s="32"/>
    </row>
    <row r="21" spans="1:5" s="9" customFormat="1" ht="60">
      <c r="A21" s="43" t="s">
        <v>28</v>
      </c>
      <c r="B21" s="44"/>
      <c r="C21" s="34" t="s">
        <v>29</v>
      </c>
      <c r="D21" s="22">
        <f>SUM(D22:D25)</f>
        <v>1422.5</v>
      </c>
      <c r="E21" s="32"/>
    </row>
    <row r="22" spans="1:5" s="9" customFormat="1" ht="293.25" customHeight="1">
      <c r="A22" s="3" t="s">
        <v>28</v>
      </c>
      <c r="B22" s="27" t="s">
        <v>39</v>
      </c>
      <c r="C22" s="35" t="s">
        <v>37</v>
      </c>
      <c r="D22" s="23">
        <v>656.7</v>
      </c>
      <c r="E22" s="32"/>
    </row>
    <row r="23" spans="1:5" s="9" customFormat="1" ht="321" customHeight="1">
      <c r="A23" s="3" t="s">
        <v>28</v>
      </c>
      <c r="B23" s="27" t="s">
        <v>40</v>
      </c>
      <c r="C23" s="35" t="s">
        <v>38</v>
      </c>
      <c r="D23" s="23">
        <v>4.6</v>
      </c>
      <c r="E23" s="32"/>
    </row>
    <row r="24" spans="1:5" s="9" customFormat="1" ht="286.5" customHeight="1">
      <c r="A24" s="3" t="s">
        <v>28</v>
      </c>
      <c r="B24" s="27" t="s">
        <v>43</v>
      </c>
      <c r="C24" s="35" t="s">
        <v>41</v>
      </c>
      <c r="D24" s="23">
        <v>873.2</v>
      </c>
      <c r="E24" s="32"/>
    </row>
    <row r="25" spans="1:5" s="9" customFormat="1" ht="297" customHeight="1">
      <c r="A25" s="3" t="s">
        <v>28</v>
      </c>
      <c r="B25" s="27" t="s">
        <v>44</v>
      </c>
      <c r="C25" s="35" t="s">
        <v>42</v>
      </c>
      <c r="D25" s="23">
        <v>-112</v>
      </c>
      <c r="E25" s="32"/>
    </row>
    <row r="26" spans="1:5" s="9" customFormat="1" ht="78" customHeight="1">
      <c r="A26" s="43" t="s">
        <v>0</v>
      </c>
      <c r="B26" s="44"/>
      <c r="C26" s="21" t="s">
        <v>58</v>
      </c>
      <c r="D26" s="22">
        <f>SUM(D27:D33)</f>
        <v>916.7000000000002</v>
      </c>
      <c r="E26" s="32"/>
    </row>
    <row r="27" spans="1:5" s="9" customFormat="1" ht="194.25" customHeight="1">
      <c r="A27" s="3" t="s">
        <v>0</v>
      </c>
      <c r="B27" s="7" t="s">
        <v>14</v>
      </c>
      <c r="C27" s="4" t="s">
        <v>16</v>
      </c>
      <c r="D27" s="23">
        <v>822.2</v>
      </c>
      <c r="E27" s="32"/>
    </row>
    <row r="28" spans="1:5" s="9" customFormat="1" ht="139.5" customHeight="1">
      <c r="A28" s="3" t="s">
        <v>0</v>
      </c>
      <c r="B28" s="7" t="s">
        <v>52</v>
      </c>
      <c r="C28" s="37" t="s">
        <v>53</v>
      </c>
      <c r="D28" s="23">
        <v>-3.9</v>
      </c>
      <c r="E28" s="32"/>
    </row>
    <row r="29" spans="1:5" s="9" customFormat="1" ht="87.75">
      <c r="A29" s="3" t="s">
        <v>0</v>
      </c>
      <c r="B29" s="18" t="s">
        <v>8</v>
      </c>
      <c r="C29" s="2" t="s">
        <v>23</v>
      </c>
      <c r="D29" s="23">
        <v>29.7</v>
      </c>
      <c r="E29" s="32"/>
    </row>
    <row r="30" spans="1:5" s="9" customFormat="1" ht="30.75">
      <c r="A30" s="3" t="s">
        <v>0</v>
      </c>
      <c r="B30" s="18" t="s">
        <v>45</v>
      </c>
      <c r="C30" s="2" t="s">
        <v>46</v>
      </c>
      <c r="D30" s="23">
        <v>-0.1</v>
      </c>
      <c r="E30" s="32"/>
    </row>
    <row r="31" spans="1:5" s="9" customFormat="1" ht="30.75">
      <c r="A31" s="3" t="s">
        <v>0</v>
      </c>
      <c r="B31" s="18" t="s">
        <v>45</v>
      </c>
      <c r="C31" s="2" t="s">
        <v>47</v>
      </c>
      <c r="D31" s="23">
        <v>47.1</v>
      </c>
      <c r="E31" s="32"/>
    </row>
    <row r="32" spans="1:5" s="9" customFormat="1" ht="78" customHeight="1">
      <c r="A32" s="3" t="s">
        <v>0</v>
      </c>
      <c r="B32" s="18" t="s">
        <v>20</v>
      </c>
      <c r="C32" s="2" t="s">
        <v>22</v>
      </c>
      <c r="D32" s="23">
        <v>4.1</v>
      </c>
      <c r="E32" s="32"/>
    </row>
    <row r="33" spans="1:5" s="9" customFormat="1" ht="87.75">
      <c r="A33" s="3" t="s">
        <v>0</v>
      </c>
      <c r="B33" s="18" t="s">
        <v>21</v>
      </c>
      <c r="C33" s="2" t="s">
        <v>24</v>
      </c>
      <c r="D33" s="23">
        <v>17.6</v>
      </c>
      <c r="E33" s="32"/>
    </row>
    <row r="34" spans="3:4" ht="33">
      <c r="C34" s="16"/>
      <c r="D34" s="16"/>
    </row>
    <row r="35" spans="3:4" ht="30.75">
      <c r="C35" s="15"/>
      <c r="D35" s="15"/>
    </row>
    <row r="36" spans="2:5" s="14" customFormat="1" ht="30.75">
      <c r="B36" s="9"/>
      <c r="C36" s="13"/>
      <c r="D36" s="11"/>
      <c r="E36" s="33"/>
    </row>
    <row r="37" spans="2:5" s="14" customFormat="1" ht="30.75">
      <c r="B37" s="9"/>
      <c r="C37" s="13"/>
      <c r="D37" s="11"/>
      <c r="E37" s="33"/>
    </row>
    <row r="38" spans="2:5" s="14" customFormat="1" ht="30.75">
      <c r="B38" s="9"/>
      <c r="C38" s="13"/>
      <c r="D38" s="11"/>
      <c r="E38" s="33"/>
    </row>
  </sheetData>
  <sheetProtection/>
  <mergeCells count="8">
    <mergeCell ref="A1:B1"/>
    <mergeCell ref="A4:B4"/>
    <mergeCell ref="A9:B9"/>
    <mergeCell ref="A7:B7"/>
    <mergeCell ref="A10:B10"/>
    <mergeCell ref="A26:B26"/>
    <mergeCell ref="A5:D5"/>
    <mergeCell ref="A21:B21"/>
  </mergeCells>
  <printOptions horizontalCentered="1"/>
  <pageMargins left="0.5905511811023623" right="0.1968503937007874" top="0.7874015748031497" bottom="0.7874015748031497" header="0" footer="0.15748031496062992"/>
  <pageSetup fitToHeight="15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Цивка Светлана Леонидовна</cp:lastModifiedBy>
  <cp:lastPrinted>2022-04-29T05:57:49Z</cp:lastPrinted>
  <dcterms:created xsi:type="dcterms:W3CDTF">2006-06-21T09:58:20Z</dcterms:created>
  <dcterms:modified xsi:type="dcterms:W3CDTF">2022-04-29T05:57:54Z</dcterms:modified>
  <cp:category/>
  <cp:version/>
  <cp:contentType/>
  <cp:contentStatus/>
</cp:coreProperties>
</file>