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<sst xmlns="http://schemas.openxmlformats.org/spreadsheetml/2006/main" count="32" uniqueCount="32">
  <si>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</si>
  <si>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</si>
  <si>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</si>
  <si>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</si>
  <si>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</si>
  <si>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</si>
  <si>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Утвержденный бюджет 2013 г.</t>
  </si>
  <si>
    <t>Уточнения 2013 г.</t>
  </si>
  <si>
    <t xml:space="preserve">Сумма 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</si>
  <si>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</si>
  <si>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всего, в т.ч.:</t>
  </si>
  <si>
    <t>Иные межбюджетные трансферты  для создания условий  деятельности народных дружин</t>
  </si>
  <si>
    <t>Иные межбюджетные трансферты для создания условий  деятельности народных дружин (софинансирование)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</si>
  <si>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</si>
  <si>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Субвенции на осуществления отдельных государственных полномочий Ханты-Мансийского автономного округа-Югры в сфере обращения с твердыми коммунальными отходами</t>
  </si>
  <si>
    <t>Иные межбюджетные трансферты  на софинансирование субсидии на содействие развитию исторических и иных местных традиции</t>
  </si>
  <si>
    <t>Иные межбюджетные трансферты для чистичного обеспечения расходов, связанных с повышением оплаты труда работников муниципальных учреждений культуры</t>
  </si>
  <si>
    <t xml:space="preserve">Иные межбюджетные трансферты на благоустройство территории общего пользования </t>
  </si>
  <si>
    <t>Иные межбюджетные трансферты (гранты) за достижения социально-экономических показателей</t>
  </si>
  <si>
    <t>Иные межбюджетные трансферты на обеспечение жителей поселения топливом печным (дровами)</t>
  </si>
  <si>
    <t>Иные межбюджетные трансферты  за счет субсидии на содействие развитию исторических и иных местных традиции</t>
  </si>
  <si>
    <t>Иные межбюджетные трансферты на содействие обеспечению сбалансированности бюджетов поселений</t>
  </si>
  <si>
    <t>Субвенции на осуществление переданных  полномочий Российской Федерации на государственную регистрацию актов гражданского состояния</t>
  </si>
  <si>
    <t>Субвенции на осуществление первичного воинского учета на территориях, где отсутствуют военные комиссариаты</t>
  </si>
  <si>
    <t>Дотации  на выравнивание бюджетной обеспеченности</t>
  </si>
  <si>
    <t xml:space="preserve">Объем межбюджетных трансфертов, получаемых из  других бюджетов  бюджетной системы Российской Федерации в бюджет сельского поселения Тундрино  на 2020 год                                                                                                                  </t>
  </si>
  <si>
    <t>Субвенции на организацию мероприятий при осуществлении деятельности по обращению с животными без владельцев</t>
  </si>
  <si>
    <t>Иные межбюджетные трансферты на выполнение кадастровых работ по межеванию земельных участков</t>
  </si>
  <si>
    <t>Иные межбюджетные трансферты на организацию и проведение мероприятий посвященных 75-летию Победы в Великой Отечественной Войне</t>
  </si>
  <si>
    <t>Приложение № 5</t>
  </si>
  <si>
    <t>к решению Совета депутатов</t>
  </si>
  <si>
    <t xml:space="preserve">от "29" июня 2020 № 70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</si>
</sst>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0.0"/>
    <numFmt numFmtId="188" formatCode="#,##0.0"/>
    <numFmt numFmtId="189" formatCode="000"/>
    <numFmt numFmtId="190" formatCode="0000000"/>
    <numFmt numFmtId="191" formatCode="00\.00\.00"/>
    <numFmt numFmtId="192" formatCode="_-* #,##0.0_р_._-;\-* #,##0.0_р_._-;_-* &quot;-&quot;_р_._-;_-@_-"/>
    <numFmt numFmtId="193" formatCode="000\.00\.000\.0"/>
    <numFmt numFmtId="194" formatCode="0000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00"/>
    <numFmt numFmtId="200" formatCode="0000000000"/>
    <numFmt numFmtId="201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8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8" fontId="7" fillId="0" borderId="10" xfId="0" applyNumberFormat="1" applyFont="1" applyBorder="1" applyAlignment="1">
      <alignment horizontal="center" wrapText="1"/>
    </xf>
    <xf numFmtId="188" fontId="4" fillId="31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188" fontId="4" fillId="33" borderId="10" xfId="0" applyNumberFormat="1" applyFont="1" applyFill="1" applyBorder="1" applyAlignment="1">
      <alignment horizontal="center" wrapText="1"/>
    </xf>
    <xf numFmtId="188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76.28125" style="13" customWidth="1"/>
    <col min="2" max="3" width="17.7109375" style="0" hidden="1" customWidth="1"/>
    <col min="4" max="4" width="23.140625" style="0" customWidth="1"/>
    <col min="8" max="8" width="8.00390625" style="0" customWidth="1"/>
  </cols>
  <sheetData>
    <row r="1" spans="3:4" ht="12.75">
      <c r="C1" s="13"/>
      <c r="D1" s="6" t="s">
        <v>29</v>
      </c>
    </row>
    <row r="2" spans="1:4" ht="12.75">
      <c r="A2" s="30" t="s">
        <v>30</v>
      </c>
      <c r="B2" s="30"/>
      <c r="C2" s="30"/>
      <c r="D2" s="30"/>
    </row>
    <row r="3" spans="1:4" ht="12.75">
      <c r="A3" s="30" t="s">
        <v>5</v>
      </c>
      <c r="B3" s="30"/>
      <c r="C3" s="30"/>
      <c r="D3" s="30"/>
    </row>
    <row r="4" spans="2:4" ht="12.75">
      <c r="B4" s="6"/>
      <c r="D4" s="6" t="s">
        <v>31</v>
      </c>
    </row>
    <row r="6" spans="1:8" ht="54.75" customHeight="1">
      <c r="A6" s="29" t="s">
        <v>25</v>
      </c>
      <c r="B6" s="29"/>
      <c r="C6" s="29"/>
      <c r="D6" s="29"/>
      <c r="H6" s="26"/>
    </row>
    <row r="7" spans="1:2" ht="14.25">
      <c r="A7" s="14"/>
      <c r="B7" s="1"/>
    </row>
    <row r="8" ht="12.75">
      <c r="D8" s="2" t="s">
        <v>1</v>
      </c>
    </row>
    <row r="9" spans="1:4" ht="26.25" customHeight="1">
      <c r="A9" s="12" t="s">
        <v>0</v>
      </c>
      <c r="B9" s="8" t="s">
        <v>6</v>
      </c>
      <c r="C9" s="8" t="s">
        <v>7</v>
      </c>
      <c r="D9" s="12" t="s">
        <v>8</v>
      </c>
    </row>
    <row r="10" spans="1:4" s="4" customFormat="1" ht="31.5">
      <c r="A10" s="15" t="s">
        <v>2</v>
      </c>
      <c r="B10" s="9" t="e">
        <f>B11+B13+#REF!</f>
        <v>#REF!</v>
      </c>
      <c r="C10" s="9" t="e">
        <f>C11+C13+#REF!</f>
        <v>#REF!</v>
      </c>
      <c r="D10" s="28">
        <f>D13+D11+D27</f>
        <v>29073.300000000003</v>
      </c>
    </row>
    <row r="11" spans="1:4" s="3" customFormat="1" ht="18.75">
      <c r="A11" s="15" t="s">
        <v>3</v>
      </c>
      <c r="B11" s="9">
        <f>B12</f>
        <v>4004</v>
      </c>
      <c r="C11" s="9">
        <f>C12</f>
        <v>3558</v>
      </c>
      <c r="D11" s="9">
        <f>SUM(D12:D12)</f>
        <v>7562</v>
      </c>
    </row>
    <row r="12" spans="1:4" ht="18.75">
      <c r="A12" s="16" t="s">
        <v>24</v>
      </c>
      <c r="B12" s="10">
        <v>4004</v>
      </c>
      <c r="C12" s="10">
        <f>D12-B12</f>
        <v>3558</v>
      </c>
      <c r="D12" s="18">
        <v>7562</v>
      </c>
    </row>
    <row r="13" spans="1:4" s="3" customFormat="1" ht="18.75">
      <c r="A13" s="15" t="s">
        <v>4</v>
      </c>
      <c r="B13" s="9" t="e">
        <f>B14+#REF!+B17+#REF!+#REF!+#REF!</f>
        <v>#REF!</v>
      </c>
      <c r="C13" s="9" t="e">
        <f>C14+#REF!+C17+#REF!+#REF!+#REF!</f>
        <v>#REF!</v>
      </c>
      <c r="D13" s="28">
        <f>SUM(D14:D26)</f>
        <v>21255.300000000003</v>
      </c>
    </row>
    <row r="14" spans="1:4" s="3" customFormat="1" ht="36.75" customHeight="1">
      <c r="A14" s="5" t="s">
        <v>21</v>
      </c>
      <c r="B14" s="27">
        <v>20279.3</v>
      </c>
      <c r="C14" s="27">
        <f>D14-B14</f>
        <v>-12904.599999999999</v>
      </c>
      <c r="D14" s="18">
        <v>7374.7</v>
      </c>
    </row>
    <row r="15" spans="1:4" s="3" customFormat="1" ht="34.5" customHeight="1">
      <c r="A15" s="17" t="s">
        <v>18</v>
      </c>
      <c r="B15" s="10"/>
      <c r="C15" s="10"/>
      <c r="D15" s="18">
        <v>9807</v>
      </c>
    </row>
    <row r="16" spans="1:4" s="3" customFormat="1" ht="39.75" customHeight="1">
      <c r="A16" s="22" t="s">
        <v>13</v>
      </c>
      <c r="B16" s="10"/>
      <c r="C16" s="10"/>
      <c r="D16" s="18">
        <v>81.1</v>
      </c>
    </row>
    <row r="17" spans="1:4" ht="36" customHeight="1">
      <c r="A17" s="23" t="s">
        <v>11</v>
      </c>
      <c r="B17" s="7">
        <v>0</v>
      </c>
      <c r="C17" s="7">
        <f>D17-B17</f>
        <v>13.9</v>
      </c>
      <c r="D17" s="19">
        <v>13.9</v>
      </c>
    </row>
    <row r="18" spans="1:4" ht="39" customHeight="1">
      <c r="A18" s="24" t="s">
        <v>12</v>
      </c>
      <c r="B18" s="7"/>
      <c r="C18" s="7"/>
      <c r="D18" s="19">
        <v>13.9</v>
      </c>
    </row>
    <row r="19" spans="1:5" ht="57" customHeight="1">
      <c r="A19" s="11" t="s">
        <v>9</v>
      </c>
      <c r="B19" s="7">
        <v>0</v>
      </c>
      <c r="C19" s="7">
        <f>D19-B19</f>
        <v>472.5</v>
      </c>
      <c r="D19" s="19">
        <v>472.5</v>
      </c>
      <c r="E19" s="3"/>
    </row>
    <row r="20" spans="1:5" ht="38.25" customHeight="1">
      <c r="A20" s="11" t="s">
        <v>20</v>
      </c>
      <c r="B20" s="7"/>
      <c r="C20" s="7"/>
      <c r="D20" s="19">
        <v>300</v>
      </c>
      <c r="E20" s="3"/>
    </row>
    <row r="21" spans="1:5" ht="38.25" customHeight="1">
      <c r="A21" s="11" t="s">
        <v>15</v>
      </c>
      <c r="B21" s="7"/>
      <c r="C21" s="7"/>
      <c r="D21" s="19">
        <v>3</v>
      </c>
      <c r="E21" s="3"/>
    </row>
    <row r="22" spans="1:5" ht="48.75" customHeight="1">
      <c r="A22" s="11" t="s">
        <v>16</v>
      </c>
      <c r="B22" s="7"/>
      <c r="C22" s="7"/>
      <c r="D22" s="19">
        <v>88.2</v>
      </c>
      <c r="E22" s="3"/>
    </row>
    <row r="23" spans="1:5" ht="39" customHeight="1">
      <c r="A23" s="11" t="s">
        <v>17</v>
      </c>
      <c r="B23" s="7"/>
      <c r="C23" s="7"/>
      <c r="D23" s="19">
        <v>1557</v>
      </c>
      <c r="E23" s="3"/>
    </row>
    <row r="24" spans="1:5" ht="48" customHeight="1">
      <c r="A24" s="11" t="s">
        <v>28</v>
      </c>
      <c r="B24" s="7"/>
      <c r="C24" s="7"/>
      <c r="D24" s="19">
        <v>50</v>
      </c>
      <c r="E24" s="3"/>
    </row>
    <row r="25" spans="1:5" ht="39" customHeight="1">
      <c r="A25" s="11" t="s">
        <v>27</v>
      </c>
      <c r="B25" s="7"/>
      <c r="C25" s="7"/>
      <c r="D25" s="19">
        <v>1190</v>
      </c>
      <c r="E25" s="3"/>
    </row>
    <row r="26" spans="1:5" ht="36.75" customHeight="1">
      <c r="A26" s="11" t="s">
        <v>19</v>
      </c>
      <c r="B26" s="7"/>
      <c r="C26" s="7"/>
      <c r="D26" s="19">
        <v>304</v>
      </c>
      <c r="E26" s="3"/>
    </row>
    <row r="27" spans="1:4" ht="18.75">
      <c r="A27" s="20" t="s">
        <v>10</v>
      </c>
      <c r="B27" s="7"/>
      <c r="C27" s="7"/>
      <c r="D27" s="21">
        <f>SUM(D28:D31)</f>
        <v>256</v>
      </c>
    </row>
    <row r="28" spans="1:4" ht="47.25">
      <c r="A28" s="11" t="s">
        <v>14</v>
      </c>
      <c r="B28" s="7"/>
      <c r="C28" s="7"/>
      <c r="D28" s="19">
        <v>0.1</v>
      </c>
    </row>
    <row r="29" spans="1:4" ht="31.5">
      <c r="A29" s="11" t="s">
        <v>26</v>
      </c>
      <c r="B29" s="7"/>
      <c r="C29" s="7"/>
      <c r="D29" s="19">
        <v>20.6</v>
      </c>
    </row>
    <row r="30" spans="1:5" ht="34.5" customHeight="1">
      <c r="A30" s="5" t="s">
        <v>22</v>
      </c>
      <c r="B30" s="7">
        <v>7.8</v>
      </c>
      <c r="C30" s="7">
        <f>D30-B30</f>
        <v>8.5</v>
      </c>
      <c r="D30" s="19">
        <v>16.3</v>
      </c>
      <c r="E30" s="25"/>
    </row>
    <row r="31" spans="1:5" ht="35.25" customHeight="1">
      <c r="A31" s="5" t="s">
        <v>23</v>
      </c>
      <c r="B31" s="7">
        <v>224.8</v>
      </c>
      <c r="C31" s="7">
        <f>D31-B31</f>
        <v>-5.800000000000011</v>
      </c>
      <c r="D31" s="19">
        <v>219</v>
      </c>
      <c r="E31" s="3"/>
    </row>
  </sheetData>
  <sheetProtection/>
  <mergeCells count="3">
    <mergeCell ref="A6:D6"/>
    <mergeCell ref="A2:D2"/>
    <mergeCell ref="A3:D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Win10</cp:lastModifiedBy>
  <cp:lastPrinted>2018-11-22T04:14:27Z</cp:lastPrinted>
  <dcterms:created xsi:type="dcterms:W3CDTF">1996-10-08T23:32:33Z</dcterms:created>
  <dcterms:modified xsi:type="dcterms:W3CDTF">2020-06-29T08:48:19Z</dcterms:modified>
  <cp:category/>
  <cp:version/>
  <cp:contentType/>
  <cp:contentStatus/>
</cp:coreProperties>
</file>